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PC\Downloads\"/>
    </mc:Choice>
  </mc:AlternateContent>
  <xr:revisionPtr revIDLastSave="0" documentId="13_ncr:1_{6AB29782-B90C-40EC-B682-9037B1803AB6}" xr6:coauthVersionLast="47" xr6:coauthVersionMax="47" xr10:uidLastSave="{00000000-0000-0000-0000-000000000000}"/>
  <bookViews>
    <workbookView xWindow="-120" yWindow="-120" windowWidth="29040" windowHeight="15720" tabRatio="523" xr2:uid="{1C2C9830-4453-4ABD-9891-98DEFC619D47}"/>
  </bookViews>
  <sheets>
    <sheet name="Données Ob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2" l="1"/>
  <c r="AC5" i="2"/>
  <c r="AC3" i="2"/>
  <c r="X6" i="2" l="1"/>
  <c r="X4" i="2"/>
  <c r="X5" i="2"/>
  <c r="X3" i="2"/>
  <c r="S6" i="2" l="1"/>
  <c r="S4" i="2"/>
  <c r="S5" i="2"/>
  <c r="S3" i="2"/>
  <c r="N6" i="2"/>
  <c r="N4" i="2"/>
  <c r="N5" i="2"/>
  <c r="N3" i="2"/>
  <c r="I6" i="2"/>
  <c r="I5" i="2"/>
  <c r="I4" i="2"/>
  <c r="I3" i="2"/>
</calcChain>
</file>

<file path=xl/sharedStrings.xml><?xml version="1.0" encoding="utf-8"?>
<sst xmlns="http://schemas.openxmlformats.org/spreadsheetml/2006/main" count="139" uniqueCount="33">
  <si>
    <t>T1- 2021</t>
  </si>
  <si>
    <t>T2- 2021</t>
  </si>
  <si>
    <t>T3- 2021</t>
  </si>
  <si>
    <t xml:space="preserve"> T4 – 2021</t>
  </si>
  <si>
    <t>T1 – 2022</t>
  </si>
  <si>
    <t xml:space="preserve"> T2 – 2022</t>
  </si>
  <si>
    <t xml:space="preserve">Chiffre d’affaires </t>
  </si>
  <si>
    <t>Investissement (Dirhams)</t>
  </si>
  <si>
    <t xml:space="preserve">Emploi </t>
  </si>
  <si>
    <t>T1- 2023</t>
  </si>
  <si>
    <t>T2- 2023</t>
  </si>
  <si>
    <t>T3- 2023</t>
  </si>
  <si>
    <t xml:space="preserve"> T4 – 2023</t>
  </si>
  <si>
    <t>3 023</t>
  </si>
  <si>
    <t xml:space="preserve"> T3 – 2022</t>
  </si>
  <si>
    <t>T4-2022</t>
  </si>
  <si>
    <t>T1-2024</t>
  </si>
  <si>
    <t xml:space="preserve">Les déclarants </t>
  </si>
  <si>
    <t>SONASID</t>
  </si>
  <si>
    <t>RIVA INDUSTRIES</t>
  </si>
  <si>
    <t>SOMASTEEL</t>
  </si>
  <si>
    <t>MAGHREB STEEL</t>
  </si>
  <si>
    <t xml:space="preserve">UNIVERS ACIER </t>
  </si>
  <si>
    <t>UIS</t>
  </si>
  <si>
    <t>Volume de production en tonne RB / FM/Acier Plat</t>
  </si>
  <si>
    <t>T2-2024</t>
  </si>
  <si>
    <t>T3-2024</t>
  </si>
  <si>
    <t>T4-2024</t>
  </si>
  <si>
    <t>T1</t>
  </si>
  <si>
    <t>T2</t>
  </si>
  <si>
    <t>T3</t>
  </si>
  <si>
    <t>T4</t>
  </si>
  <si>
    <t>UNIVERS ACIER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</si>
</sst>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/>
    <xf numFmtId="0" fontId="0" fillId="2" borderId="1" xfId="0" applyFill="1" applyBorder="1"/>
    <xf numFmtId="0" fontId="4" fillId="3" borderId="1" xfId="0" applyFont="1" applyFill="1" applyBorder="1" applyAlignment="1">
      <alignment horizontal="center" vertical="center" wrapText="1" readingOrder="1"/>
    </xf>
    <xf numFmtId="3" fontId="5" fillId="3" borderId="1" xfId="0" applyNumberFormat="1" applyFont="1" applyFill="1" applyBorder="1" applyAlignment="1">
      <alignment horizontal="center" vertical="center" wrapText="1" readingOrder="1"/>
    </xf>
    <xf numFmtId="0" fontId="0" fillId="3" borderId="1" xfId="0" applyFill="1" applyBorder="1"/>
    <xf numFmtId="3" fontId="6" fillId="3" borderId="1" xfId="0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424070</xdr:colOff>
      <xdr:row>0</xdr:row>
      <xdr:rowOff>165651</xdr:rowOff>
    </xdr:from>
    <xdr:to>
      <xdr:col>0</xdr:col>
      <xdr:colOff>2617303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5B0766-4FEC-4E15-A484-A4DA14B6CE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70" y="165651"/>
          <a:ext cx="2193233" cy="609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9441-834D-4ADE-9F7D-73F746E1733D}">
  <dimension ref="A2:AC57"/>
  <sheetViews>
    <sheetView tabSelected="1" zoomScale="115" zoomScaleNormal="115" workbookViewId="0">
      <pane xSplit="1" ySplit="2" topLeftCell="N3" activePane="bottomRight" state="frozen"/>
      <selection pane="topRight" activeCell="B1" sqref="B1"/>
      <selection pane="bottomLeft" activeCell="A7" sqref="A7"/>
      <selection pane="bottomRight" activeCell="N17" sqref="N17"/>
    </sheetView>
  </sheetViews>
  <sheetFormatPr baseColWidth="10" defaultColWidth="11.5703125" defaultRowHeight="15" outlineLevelRow="1" outlineLevelCol="1" x14ac:dyDescent="0.25"/>
  <cols>
    <col min="1" max="1" width="52.5703125" bestFit="1" customWidth="1"/>
    <col min="2" max="3" width="16.5703125" bestFit="1" customWidth="1"/>
    <col min="4" max="4" width="17.5703125" customWidth="1"/>
    <col min="5" max="5" width="17.5703125" hidden="1" customWidth="1" outlineLevel="1"/>
    <col min="6" max="7" width="17.5703125" hidden="1" customWidth="1" outlineLevel="1" collapsed="1"/>
    <col min="8" max="8" width="16.5703125" hidden="1" customWidth="1" outlineLevel="1" collapsed="1"/>
    <col min="9" max="9" width="16.5703125" bestFit="1" customWidth="1" collapsed="1"/>
    <col min="10" max="10" width="17.5703125" hidden="1" customWidth="1" outlineLevel="1"/>
    <col min="11" max="13" width="17.5703125" hidden="1" customWidth="1" outlineLevel="1" collapsed="1"/>
    <col min="14" max="14" width="16.5703125" bestFit="1" customWidth="1" collapsed="1"/>
    <col min="15" max="15" width="18.5703125" hidden="1" customWidth="1" outlineLevel="1"/>
    <col min="16" max="16" width="18.5703125" hidden="1" customWidth="1" outlineLevel="1" collapsed="1"/>
    <col min="17" max="18" width="16.5703125" hidden="1" customWidth="1" outlineLevel="1" collapsed="1"/>
    <col min="19" max="19" width="18.5703125" customWidth="1" collapsed="1"/>
    <col min="20" max="20" width="18.5703125" customWidth="1" outlineLevel="1"/>
    <col min="21" max="22" width="15.7109375" customWidth="1" outlineLevel="1" collapsed="1"/>
    <col min="23" max="23" width="20.7109375" customWidth="1" outlineLevel="1" collapsed="1"/>
    <col min="24" max="24" width="19.85546875" customWidth="1"/>
    <col min="25" max="25" width="18.5703125" customWidth="1"/>
    <col min="26" max="26" width="15.28515625" bestFit="1" customWidth="1" outlineLevel="1"/>
    <col min="27" max="27" width="15.28515625" customWidth="1" outlineLevel="1"/>
    <col min="28" max="28" width="11.5703125" customWidth="1" outlineLevel="1"/>
    <col min="29" max="29" width="14.85546875" bestFit="1" customWidth="1"/>
  </cols>
  <sheetData>
    <row r="2" spans="1:29" s="1" customFormat="1" ht="46.15" customHeight="1" outlineLevel="1" x14ac:dyDescent="0.25">
      <c r="A2" s="3"/>
      <c r="B2" s="5">
        <v>2018</v>
      </c>
      <c r="C2" s="6">
        <v>2019</v>
      </c>
      <c r="D2" s="5">
        <v>2020</v>
      </c>
      <c r="E2" s="12" t="s">
        <v>0</v>
      </c>
      <c r="F2" s="5" t="s">
        <v>1</v>
      </c>
      <c r="G2" s="12" t="s">
        <v>2</v>
      </c>
      <c r="H2" s="5" t="s">
        <v>3</v>
      </c>
      <c r="I2" s="6">
        <v>2021</v>
      </c>
      <c r="J2" s="12" t="s">
        <v>4</v>
      </c>
      <c r="K2" s="5" t="s">
        <v>5</v>
      </c>
      <c r="L2" s="12" t="s">
        <v>14</v>
      </c>
      <c r="M2" s="5" t="s">
        <v>15</v>
      </c>
      <c r="N2" s="5">
        <v>2022</v>
      </c>
      <c r="O2" s="12" t="s">
        <v>9</v>
      </c>
      <c r="P2" s="5" t="s">
        <v>10</v>
      </c>
      <c r="Q2" s="12" t="s">
        <v>11</v>
      </c>
      <c r="R2" s="5" t="s">
        <v>12</v>
      </c>
      <c r="S2" s="6">
        <v>2023</v>
      </c>
      <c r="T2" s="12" t="s">
        <v>16</v>
      </c>
      <c r="U2" s="5" t="s">
        <v>25</v>
      </c>
      <c r="V2" s="12" t="s">
        <v>26</v>
      </c>
      <c r="W2" s="5" t="s">
        <v>27</v>
      </c>
      <c r="X2" s="5">
        <v>2024</v>
      </c>
      <c r="Y2" s="6" t="s">
        <v>28</v>
      </c>
      <c r="Z2" s="5" t="s">
        <v>29</v>
      </c>
      <c r="AA2" s="5" t="s">
        <v>30</v>
      </c>
      <c r="AB2" s="5" t="s">
        <v>31</v>
      </c>
      <c r="AC2" s="5">
        <v>2025</v>
      </c>
    </row>
    <row r="3" spans="1:29" ht="15.95" customHeight="1" x14ac:dyDescent="0.25">
      <c r="A3" s="4" t="s">
        <v>6</v>
      </c>
      <c r="B3" s="7">
        <v>11931000000</v>
      </c>
      <c r="C3" s="8">
        <v>11295000000</v>
      </c>
      <c r="D3" s="7">
        <v>10288000000</v>
      </c>
      <c r="E3" s="13">
        <v>3247458000</v>
      </c>
      <c r="F3" s="7">
        <v>3752583000</v>
      </c>
      <c r="G3" s="13">
        <v>3552737000</v>
      </c>
      <c r="H3" s="7">
        <v>4550612000</v>
      </c>
      <c r="I3" s="8">
        <f>SUM(E3:H3)</f>
        <v>15103390000</v>
      </c>
      <c r="J3" s="13">
        <v>4068993000</v>
      </c>
      <c r="K3" s="7">
        <v>4720910000</v>
      </c>
      <c r="L3" s="13">
        <v>3596214000</v>
      </c>
      <c r="M3" s="7">
        <v>4416333000</v>
      </c>
      <c r="N3" s="7">
        <f>SUM(J3:M3)</f>
        <v>16802450000</v>
      </c>
      <c r="O3" s="13">
        <v>4091460000</v>
      </c>
      <c r="P3" s="7">
        <v>3933399000</v>
      </c>
      <c r="Q3" s="13">
        <v>3686030000</v>
      </c>
      <c r="R3" s="7">
        <v>4557419000</v>
      </c>
      <c r="S3" s="8">
        <f>SUM(O3:R3)</f>
        <v>16268308000</v>
      </c>
      <c r="T3" s="15">
        <v>4484604442</v>
      </c>
      <c r="U3" s="9">
        <v>4009200000</v>
      </c>
      <c r="V3" s="15">
        <v>4658500000</v>
      </c>
      <c r="W3" s="9">
        <v>5326450000</v>
      </c>
      <c r="X3" s="9">
        <f>SUM(T3:W3)</f>
        <v>18478754442</v>
      </c>
      <c r="Y3" s="8">
        <v>5123874000</v>
      </c>
      <c r="Z3" s="9">
        <v>5361879000</v>
      </c>
      <c r="AA3" s="9"/>
      <c r="AB3" s="9"/>
      <c r="AC3" s="9">
        <f>SUM(Y3:AB3)</f>
        <v>10485753000</v>
      </c>
    </row>
    <row r="4" spans="1:29" ht="15.95" customHeight="1" x14ac:dyDescent="0.25">
      <c r="A4" s="4" t="s">
        <v>24</v>
      </c>
      <c r="B4" s="7">
        <v>1660000</v>
      </c>
      <c r="C4" s="8">
        <v>1770000</v>
      </c>
      <c r="D4" s="7">
        <v>1740000</v>
      </c>
      <c r="E4" s="13">
        <v>486979</v>
      </c>
      <c r="F4" s="7">
        <v>414236</v>
      </c>
      <c r="G4" s="13">
        <v>440328</v>
      </c>
      <c r="H4" s="7">
        <v>286944</v>
      </c>
      <c r="I4" s="8">
        <f>SUM(E4:H4)</f>
        <v>1628487</v>
      </c>
      <c r="J4" s="13">
        <v>313133</v>
      </c>
      <c r="K4" s="7">
        <v>545019</v>
      </c>
      <c r="L4" s="13">
        <v>452213</v>
      </c>
      <c r="M4" s="7">
        <v>633195</v>
      </c>
      <c r="N4" s="7">
        <f t="shared" ref="N4:N5" si="0">SUM(J4:M4)</f>
        <v>1943560</v>
      </c>
      <c r="O4" s="13">
        <v>439032</v>
      </c>
      <c r="P4" s="7">
        <v>463185</v>
      </c>
      <c r="Q4" s="13">
        <v>390018</v>
      </c>
      <c r="R4" s="7">
        <v>552320</v>
      </c>
      <c r="S4" s="8">
        <f t="shared" ref="S4:S5" si="1">SUM(O4:R4)</f>
        <v>1844555</v>
      </c>
      <c r="T4" s="15">
        <v>552495</v>
      </c>
      <c r="U4" s="9">
        <v>509190</v>
      </c>
      <c r="V4" s="15">
        <v>572042</v>
      </c>
      <c r="W4" s="9">
        <v>606450</v>
      </c>
      <c r="X4" s="9">
        <f t="shared" ref="X4:X5" si="2">SUM(T4:W4)</f>
        <v>2240177</v>
      </c>
      <c r="Y4" s="8">
        <v>685148</v>
      </c>
      <c r="Z4" s="9">
        <v>724231</v>
      </c>
      <c r="AA4" s="9"/>
      <c r="AB4" s="9"/>
      <c r="AC4" s="9">
        <f t="shared" ref="AC4:AC5" si="3">SUM(Y4:AB4)</f>
        <v>1409379</v>
      </c>
    </row>
    <row r="5" spans="1:29" ht="15.95" customHeight="1" x14ac:dyDescent="0.25">
      <c r="A5" s="4" t="s">
        <v>7</v>
      </c>
      <c r="B5" s="7">
        <v>850000000</v>
      </c>
      <c r="C5" s="8">
        <v>791000000</v>
      </c>
      <c r="D5" s="7">
        <v>507000000</v>
      </c>
      <c r="E5" s="13">
        <v>548201000</v>
      </c>
      <c r="F5" s="7">
        <v>253207000</v>
      </c>
      <c r="G5" s="13">
        <v>163315000</v>
      </c>
      <c r="H5" s="7">
        <v>212934000</v>
      </c>
      <c r="I5" s="8">
        <f>SUM(E5:H5)</f>
        <v>1177657000</v>
      </c>
      <c r="J5" s="13">
        <v>502707000</v>
      </c>
      <c r="K5" s="7">
        <v>47566000</v>
      </c>
      <c r="L5" s="13">
        <v>86066000</v>
      </c>
      <c r="M5" s="7">
        <v>125623000</v>
      </c>
      <c r="N5" s="7">
        <f t="shared" si="0"/>
        <v>761962000</v>
      </c>
      <c r="O5" s="13">
        <v>54248000</v>
      </c>
      <c r="P5" s="7">
        <v>81361000</v>
      </c>
      <c r="Q5" s="13">
        <v>37061000</v>
      </c>
      <c r="R5" s="7">
        <v>147100000</v>
      </c>
      <c r="S5" s="8">
        <f t="shared" si="1"/>
        <v>319770000</v>
      </c>
      <c r="T5" s="15">
        <v>94680000</v>
      </c>
      <c r="U5" s="9">
        <v>172000000</v>
      </c>
      <c r="V5" s="15">
        <v>130000000</v>
      </c>
      <c r="W5" s="9">
        <v>243886000</v>
      </c>
      <c r="X5" s="9">
        <f t="shared" si="2"/>
        <v>640566000</v>
      </c>
      <c r="Y5" s="8">
        <v>148631000</v>
      </c>
      <c r="Z5" s="9">
        <v>161161000</v>
      </c>
      <c r="AA5" s="9"/>
      <c r="AB5" s="9"/>
      <c r="AC5" s="9">
        <f t="shared" si="3"/>
        <v>309792000</v>
      </c>
    </row>
    <row r="6" spans="1:29" ht="15.95" customHeight="1" x14ac:dyDescent="0.25">
      <c r="A6" s="4" t="s">
        <v>8</v>
      </c>
      <c r="B6" s="7">
        <v>3275</v>
      </c>
      <c r="C6" s="8">
        <v>3387</v>
      </c>
      <c r="D6" s="7">
        <v>3103</v>
      </c>
      <c r="E6" s="13">
        <v>3292</v>
      </c>
      <c r="F6" s="7">
        <v>3362</v>
      </c>
      <c r="G6" s="13">
        <v>2811</v>
      </c>
      <c r="H6" s="7">
        <v>2883</v>
      </c>
      <c r="I6" s="8">
        <f>H6</f>
        <v>2883</v>
      </c>
      <c r="J6" s="13">
        <v>2937</v>
      </c>
      <c r="K6" s="7">
        <v>2955</v>
      </c>
      <c r="L6" s="13">
        <v>3002</v>
      </c>
      <c r="M6" s="7">
        <v>3027</v>
      </c>
      <c r="N6" s="7">
        <f>M6</f>
        <v>3027</v>
      </c>
      <c r="O6" s="13">
        <v>2994</v>
      </c>
      <c r="P6" s="7">
        <v>2966</v>
      </c>
      <c r="Q6" s="13">
        <v>2966</v>
      </c>
      <c r="R6" s="7" t="s">
        <v>13</v>
      </c>
      <c r="S6" s="8" t="str">
        <f>R6</f>
        <v>3 023</v>
      </c>
      <c r="T6" s="15">
        <v>2963</v>
      </c>
      <c r="U6" s="9">
        <v>3070</v>
      </c>
      <c r="V6" s="15">
        <v>3155</v>
      </c>
      <c r="W6" s="9">
        <v>3165</v>
      </c>
      <c r="X6" s="9">
        <f>W6</f>
        <v>3165</v>
      </c>
      <c r="Y6" s="8">
        <v>3603</v>
      </c>
      <c r="Z6" s="9">
        <v>3842</v>
      </c>
      <c r="AA6" s="9"/>
      <c r="AB6" s="9"/>
      <c r="AC6" s="9">
        <v>3842</v>
      </c>
    </row>
    <row r="7" spans="1:29" x14ac:dyDescent="0.25">
      <c r="A7" s="16" t="s">
        <v>17</v>
      </c>
      <c r="B7" s="10" t="s">
        <v>18</v>
      </c>
      <c r="C7" s="11" t="s">
        <v>18</v>
      </c>
      <c r="D7" s="10" t="s">
        <v>18</v>
      </c>
      <c r="E7" s="14" t="s">
        <v>18</v>
      </c>
      <c r="F7" s="10" t="s">
        <v>18</v>
      </c>
      <c r="G7" s="14" t="s">
        <v>18</v>
      </c>
      <c r="H7" s="10" t="s">
        <v>18</v>
      </c>
      <c r="I7" s="11" t="s">
        <v>18</v>
      </c>
      <c r="J7" s="14" t="s">
        <v>18</v>
      </c>
      <c r="K7" s="10" t="s">
        <v>18</v>
      </c>
      <c r="L7" s="14" t="s">
        <v>18</v>
      </c>
      <c r="M7" s="10" t="s">
        <v>18</v>
      </c>
      <c r="N7" s="10" t="s">
        <v>18</v>
      </c>
      <c r="O7" s="14" t="s">
        <v>18</v>
      </c>
      <c r="P7" s="10" t="s">
        <v>18</v>
      </c>
      <c r="Q7" s="14" t="s">
        <v>18</v>
      </c>
      <c r="R7" s="10" t="s">
        <v>18</v>
      </c>
      <c r="S7" s="11" t="s">
        <v>18</v>
      </c>
      <c r="T7" s="14" t="s">
        <v>18</v>
      </c>
      <c r="U7" s="10" t="s">
        <v>18</v>
      </c>
      <c r="V7" s="14" t="s">
        <v>18</v>
      </c>
      <c r="W7" s="10" t="s">
        <v>18</v>
      </c>
      <c r="X7" s="10" t="s">
        <v>18</v>
      </c>
      <c r="Y7" s="11" t="s">
        <v>18</v>
      </c>
      <c r="Z7" s="10" t="s">
        <v>18</v>
      </c>
      <c r="AA7" s="10"/>
      <c r="AB7" s="10"/>
      <c r="AC7" s="10"/>
    </row>
    <row r="8" spans="1:29" x14ac:dyDescent="0.25">
      <c r="A8" s="17"/>
      <c r="B8" s="10" t="s">
        <v>19</v>
      </c>
      <c r="C8" s="11" t="s">
        <v>19</v>
      </c>
      <c r="D8" s="10" t="s">
        <v>19</v>
      </c>
      <c r="E8" s="14" t="s">
        <v>19</v>
      </c>
      <c r="F8" s="10" t="s">
        <v>19</v>
      </c>
      <c r="G8" s="14" t="s">
        <v>19</v>
      </c>
      <c r="H8" s="10" t="s">
        <v>19</v>
      </c>
      <c r="I8" s="11" t="s">
        <v>19</v>
      </c>
      <c r="J8" s="14" t="s">
        <v>19</v>
      </c>
      <c r="K8" s="10" t="s">
        <v>19</v>
      </c>
      <c r="L8" s="14" t="s">
        <v>19</v>
      </c>
      <c r="M8" s="10" t="s">
        <v>19</v>
      </c>
      <c r="N8" s="10" t="s">
        <v>19</v>
      </c>
      <c r="O8" s="14" t="s">
        <v>19</v>
      </c>
      <c r="P8" s="10" t="s">
        <v>19</v>
      </c>
      <c r="Q8" s="14" t="s">
        <v>19</v>
      </c>
      <c r="R8" s="10" t="s">
        <v>19</v>
      </c>
      <c r="S8" s="11" t="s">
        <v>19</v>
      </c>
      <c r="T8" s="14" t="s">
        <v>19</v>
      </c>
      <c r="U8" s="10" t="s">
        <v>19</v>
      </c>
      <c r="V8" s="14" t="s">
        <v>19</v>
      </c>
      <c r="W8" s="10" t="s">
        <v>19</v>
      </c>
      <c r="X8" s="10" t="s">
        <v>19</v>
      </c>
      <c r="Y8" s="11" t="s">
        <v>19</v>
      </c>
      <c r="Z8" s="10" t="s">
        <v>19</v>
      </c>
      <c r="AA8" s="10"/>
      <c r="AB8" s="10"/>
      <c r="AC8" s="10"/>
    </row>
    <row r="9" spans="1:29" x14ac:dyDescent="0.25">
      <c r="A9" s="17"/>
      <c r="B9" s="10" t="s">
        <v>20</v>
      </c>
      <c r="C9" s="11" t="s">
        <v>20</v>
      </c>
      <c r="D9" s="10" t="s">
        <v>20</v>
      </c>
      <c r="E9" s="14" t="s">
        <v>20</v>
      </c>
      <c r="F9" s="10" t="s">
        <v>20</v>
      </c>
      <c r="G9" s="14" t="s">
        <v>20</v>
      </c>
      <c r="H9" s="10" t="s">
        <v>20</v>
      </c>
      <c r="I9" s="11" t="s">
        <v>20</v>
      </c>
      <c r="J9" s="14" t="s">
        <v>20</v>
      </c>
      <c r="K9" s="10" t="s">
        <v>20</v>
      </c>
      <c r="L9" s="14" t="s">
        <v>20</v>
      </c>
      <c r="M9" s="10" t="s">
        <v>20</v>
      </c>
      <c r="N9" s="10" t="s">
        <v>20</v>
      </c>
      <c r="O9" s="14" t="s">
        <v>20</v>
      </c>
      <c r="P9" s="10" t="s">
        <v>20</v>
      </c>
      <c r="Q9" s="14" t="s">
        <v>20</v>
      </c>
      <c r="R9" s="10" t="s">
        <v>20</v>
      </c>
      <c r="S9" s="11" t="s">
        <v>20</v>
      </c>
      <c r="T9" s="14" t="s">
        <v>20</v>
      </c>
      <c r="U9" s="10" t="s">
        <v>20</v>
      </c>
      <c r="V9" s="14" t="s">
        <v>20</v>
      </c>
      <c r="W9" s="10" t="s">
        <v>20</v>
      </c>
      <c r="X9" s="10" t="s">
        <v>20</v>
      </c>
      <c r="Y9" s="11" t="s">
        <v>20</v>
      </c>
      <c r="Z9" s="10" t="s">
        <v>20</v>
      </c>
      <c r="AA9" s="10"/>
      <c r="AB9" s="10"/>
      <c r="AC9" s="10"/>
    </row>
    <row r="10" spans="1:29" x14ac:dyDescent="0.25">
      <c r="A10" s="17"/>
      <c r="B10" s="10" t="s">
        <v>21</v>
      </c>
      <c r="C10" s="11" t="s">
        <v>21</v>
      </c>
      <c r="D10" s="10" t="s">
        <v>21</v>
      </c>
      <c r="E10" s="14" t="s">
        <v>21</v>
      </c>
      <c r="F10" s="10" t="s">
        <v>21</v>
      </c>
      <c r="G10" s="14" t="s">
        <v>21</v>
      </c>
      <c r="H10" s="10" t="s">
        <v>21</v>
      </c>
      <c r="I10" s="11" t="s">
        <v>21</v>
      </c>
      <c r="J10" s="14" t="s">
        <v>21</v>
      </c>
      <c r="K10" s="10" t="s">
        <v>21</v>
      </c>
      <c r="L10" s="14" t="s">
        <v>21</v>
      </c>
      <c r="M10" s="10" t="s">
        <v>21</v>
      </c>
      <c r="N10" s="10" t="s">
        <v>21</v>
      </c>
      <c r="O10" s="14" t="s">
        <v>21</v>
      </c>
      <c r="P10" s="10" t="s">
        <v>21</v>
      </c>
      <c r="Q10" s="14" t="s">
        <v>21</v>
      </c>
      <c r="R10" s="10" t="s">
        <v>21</v>
      </c>
      <c r="S10" s="11" t="s">
        <v>21</v>
      </c>
      <c r="T10" s="14" t="s">
        <v>21</v>
      </c>
      <c r="U10" s="10" t="s">
        <v>21</v>
      </c>
      <c r="V10" s="14" t="s">
        <v>21</v>
      </c>
      <c r="W10" s="10" t="s">
        <v>21</v>
      </c>
      <c r="X10" s="10" t="s">
        <v>21</v>
      </c>
      <c r="Y10" s="11" t="s">
        <v>21</v>
      </c>
      <c r="Z10" s="10" t="s">
        <v>21</v>
      </c>
      <c r="AA10" s="10"/>
      <c r="AB10" s="10"/>
      <c r="AC10" s="10"/>
    </row>
    <row r="11" spans="1:29" x14ac:dyDescent="0.25">
      <c r="A11" s="17"/>
      <c r="B11" s="10"/>
      <c r="C11" s="11" t="s">
        <v>22</v>
      </c>
      <c r="D11" s="10" t="s">
        <v>22</v>
      </c>
      <c r="E11" s="14"/>
      <c r="F11" s="10"/>
      <c r="G11" s="14"/>
      <c r="H11" s="10"/>
      <c r="I11" s="11"/>
      <c r="J11" s="14"/>
      <c r="K11" s="10"/>
      <c r="L11" s="14"/>
      <c r="M11" s="10"/>
      <c r="N11" s="10"/>
      <c r="O11" s="14"/>
      <c r="P11" s="10"/>
      <c r="Q11" s="14"/>
      <c r="R11" s="10"/>
      <c r="S11" s="11"/>
      <c r="T11" s="14" t="s">
        <v>22</v>
      </c>
      <c r="U11" s="10"/>
      <c r="V11" s="14"/>
      <c r="W11" s="10"/>
      <c r="X11" s="10"/>
      <c r="Y11" s="11" t="s">
        <v>23</v>
      </c>
      <c r="Z11" s="10" t="s">
        <v>23</v>
      </c>
      <c r="AA11" s="10"/>
      <c r="AB11" s="10"/>
      <c r="AC11" s="10"/>
    </row>
    <row r="12" spans="1:29" x14ac:dyDescent="0.25">
      <c r="A12" s="17"/>
      <c r="B12" s="10"/>
      <c r="C12" s="11"/>
      <c r="D12" s="10"/>
      <c r="E12" s="14"/>
      <c r="F12" s="10"/>
      <c r="G12" s="14"/>
      <c r="H12" s="10"/>
      <c r="I12" s="11"/>
      <c r="J12" s="14"/>
      <c r="K12" s="10"/>
      <c r="L12" s="14"/>
      <c r="M12" s="10"/>
      <c r="N12" s="10"/>
      <c r="O12" s="14"/>
      <c r="P12" s="10"/>
      <c r="Q12" s="14"/>
      <c r="R12" s="10"/>
      <c r="S12" s="11"/>
      <c r="T12" s="14"/>
      <c r="U12" s="10"/>
      <c r="V12" s="14"/>
      <c r="W12" s="10"/>
      <c r="X12" s="10"/>
      <c r="Y12" s="11" t="s">
        <v>32</v>
      </c>
      <c r="Z12" s="10" t="s">
        <v>32</v>
      </c>
      <c r="AA12" s="10"/>
      <c r="AB12" s="10"/>
      <c r="AC12" s="10"/>
    </row>
    <row r="52" spans="1:1" hidden="1" x14ac:dyDescent="0.25">
      <c r="A52" s="2" t="s">
        <v>18</v>
      </c>
    </row>
    <row r="53" spans="1:1" hidden="1" x14ac:dyDescent="0.25">
      <c r="A53" s="2" t="s">
        <v>19</v>
      </c>
    </row>
    <row r="54" spans="1:1" hidden="1" x14ac:dyDescent="0.25">
      <c r="A54" s="2" t="s">
        <v>20</v>
      </c>
    </row>
    <row r="55" spans="1:1" hidden="1" x14ac:dyDescent="0.25">
      <c r="A55" s="2" t="s">
        <v>21</v>
      </c>
    </row>
    <row r="56" spans="1:1" hidden="1" x14ac:dyDescent="0.25">
      <c r="A56" s="2" t="s">
        <v>22</v>
      </c>
    </row>
    <row r="57" spans="1:1" hidden="1" x14ac:dyDescent="0.25">
      <c r="A57" s="2" t="s">
        <v>23</v>
      </c>
    </row>
  </sheetData>
  <dataConsolidate/>
  <mergeCells count="1">
    <mergeCell ref="A7:A12"/>
  </mergeCells>
  <dataValidations count="1">
    <dataValidation type="list" allowBlank="1" showInputMessage="1" showErrorMessage="1" sqref="B7:W12 X7:AC10 X11:X12" xr:uid="{FA841C3C-BDB9-44EC-8D18-FB58C96EA136}">
      <formula1>$A$52:$A$57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Obs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Siham Boutaib</dc:creator>
  <cp:lastModifiedBy>Mohammed TAIB</cp:lastModifiedBy>
  <dcterms:created xsi:type="dcterms:W3CDTF">2024-10-14T13:30:44Z</dcterms:created>
  <dcterms:modified xsi:type="dcterms:W3CDTF">2026-02-06T10:26:31Z</dcterms:modified>
</cp:coreProperties>
</file>